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esktop_neu\a Weihnacht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19" i="1" l="1"/>
</calcChain>
</file>

<file path=xl/sharedStrings.xml><?xml version="1.0" encoding="utf-8"?>
<sst xmlns="http://schemas.openxmlformats.org/spreadsheetml/2006/main" count="7" uniqueCount="7">
  <si>
    <t>Noten/Münzen</t>
  </si>
  <si>
    <t>Anzahl</t>
  </si>
  <si>
    <t>Kassenendbestand</t>
  </si>
  <si>
    <t>Summe in Euro</t>
  </si>
  <si>
    <t>Unterschrift</t>
  </si>
  <si>
    <t>Ort, Datum</t>
  </si>
  <si>
    <t>Zählprotokoll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</si>
</sst>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3E8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3E8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8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right" vertical="center" wrapText="1"/>
    </xf>
    <xf numFmtId="8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8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3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E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G15" sqref="G15"/>
    </sheetView>
  </sheetViews>
  <sheetFormatPr baseColWidth="10" defaultRowHeight="15" x14ac:dyDescent="0.25"/>
  <cols>
    <col min="1" max="1" width="25.7109375" customWidth="1"/>
    <col min="2" max="2" width="20.7109375" customWidth="1"/>
    <col min="3" max="3" width="25.7109375" style="1" customWidth="1"/>
  </cols>
  <sheetData>
    <row r="1" spans="1:3" ht="30" customHeight="1" x14ac:dyDescent="0.25">
      <c r="A1" s="15" t="s">
        <v>6</v>
      </c>
      <c r="B1" s="16"/>
    </row>
    <row r="2" spans="1:3" ht="24.95" customHeight="1" x14ac:dyDescent="0.25">
      <c r="A2" s="2"/>
      <c r="B2" s="2"/>
      <c r="C2" s="2"/>
    </row>
    <row r="3" spans="1:3" s="10" customFormat="1" ht="30" customHeight="1" x14ac:dyDescent="0.3">
      <c r="A3" s="7" t="s">
        <v>0</v>
      </c>
      <c r="B3" s="8" t="s">
        <v>1</v>
      </c>
      <c r="C3" s="9" t="s">
        <v>3</v>
      </c>
    </row>
    <row r="4" spans="1:3" ht="30" customHeight="1" x14ac:dyDescent="0.25">
      <c r="A4" s="3">
        <v>500</v>
      </c>
      <c r="B4" s="4"/>
      <c r="C4" s="5">
        <f>B4*500</f>
        <v>0</v>
      </c>
    </row>
    <row r="5" spans="1:3" ht="30" customHeight="1" x14ac:dyDescent="0.25">
      <c r="A5" s="3">
        <v>200</v>
      </c>
      <c r="B5" s="4"/>
      <c r="C5" s="5">
        <f>B5*200</f>
        <v>0</v>
      </c>
    </row>
    <row r="6" spans="1:3" ht="30" customHeight="1" x14ac:dyDescent="0.25">
      <c r="A6" s="3">
        <v>100</v>
      </c>
      <c r="B6" s="4"/>
      <c r="C6" s="5">
        <f>B6*100</f>
        <v>0</v>
      </c>
    </row>
    <row r="7" spans="1:3" ht="30" customHeight="1" x14ac:dyDescent="0.25">
      <c r="A7" s="3">
        <v>50</v>
      </c>
      <c r="B7" s="4"/>
      <c r="C7" s="6">
        <f>B7*50</f>
        <v>0</v>
      </c>
    </row>
    <row r="8" spans="1:3" ht="30" customHeight="1" x14ac:dyDescent="0.25">
      <c r="A8" s="3">
        <v>20</v>
      </c>
      <c r="B8" s="4"/>
      <c r="C8" s="6">
        <f>B8*20</f>
        <v>0</v>
      </c>
    </row>
    <row r="9" spans="1:3" ht="30" customHeight="1" x14ac:dyDescent="0.25">
      <c r="A9" s="3">
        <v>10</v>
      </c>
      <c r="B9" s="4"/>
      <c r="C9" s="6">
        <f>B9*10</f>
        <v>0</v>
      </c>
    </row>
    <row r="10" spans="1:3" ht="30" customHeight="1" x14ac:dyDescent="0.25">
      <c r="A10" s="3">
        <v>5</v>
      </c>
      <c r="B10" s="4"/>
      <c r="C10" s="6">
        <f>B10*5</f>
        <v>0</v>
      </c>
    </row>
    <row r="11" spans="1:3" ht="30" customHeight="1" x14ac:dyDescent="0.25">
      <c r="A11" s="3">
        <v>2</v>
      </c>
      <c r="B11" s="4"/>
      <c r="C11" s="6">
        <f>B11*2</f>
        <v>0</v>
      </c>
    </row>
    <row r="12" spans="1:3" ht="30" customHeight="1" x14ac:dyDescent="0.25">
      <c r="A12" s="3">
        <v>1</v>
      </c>
      <c r="B12" s="4"/>
      <c r="C12" s="6">
        <f>B12*1</f>
        <v>0</v>
      </c>
    </row>
    <row r="13" spans="1:3" ht="30" customHeight="1" x14ac:dyDescent="0.25">
      <c r="A13" s="3">
        <v>0.5</v>
      </c>
      <c r="B13" s="4"/>
      <c r="C13" s="6">
        <f>B13*0.5</f>
        <v>0</v>
      </c>
    </row>
    <row r="14" spans="1:3" ht="30" customHeight="1" x14ac:dyDescent="0.25">
      <c r="A14" s="3">
        <v>0.2</v>
      </c>
      <c r="B14" s="4"/>
      <c r="C14" s="6">
        <f>B14*0.2</f>
        <v>0</v>
      </c>
    </row>
    <row r="15" spans="1:3" ht="30" customHeight="1" x14ac:dyDescent="0.25">
      <c r="A15" s="3">
        <v>0.1</v>
      </c>
      <c r="B15" s="4"/>
      <c r="C15" s="6">
        <f>B15*0.1</f>
        <v>0</v>
      </c>
    </row>
    <row r="16" spans="1:3" ht="30" customHeight="1" x14ac:dyDescent="0.25">
      <c r="A16" s="3">
        <v>0.05</v>
      </c>
      <c r="B16" s="4"/>
      <c r="C16" s="6">
        <f>B16*0.05</f>
        <v>0</v>
      </c>
    </row>
    <row r="17" spans="1:3" ht="30" customHeight="1" x14ac:dyDescent="0.25">
      <c r="A17" s="3">
        <v>0.02</v>
      </c>
      <c r="B17" s="4"/>
      <c r="C17" s="6">
        <f>B17*0.02</f>
        <v>0</v>
      </c>
    </row>
    <row r="18" spans="1:3" ht="30" customHeight="1" x14ac:dyDescent="0.25">
      <c r="A18" s="3">
        <v>0.01</v>
      </c>
      <c r="B18" s="4"/>
      <c r="C18" s="6">
        <f>B18*0.01</f>
        <v>0</v>
      </c>
    </row>
    <row r="19" spans="1:3" s="10" customFormat="1" ht="30" customHeight="1" x14ac:dyDescent="0.3">
      <c r="A19" s="7" t="s">
        <v>2</v>
      </c>
      <c r="B19" s="11"/>
      <c r="C19" s="14">
        <f>SUM(C4:C18)</f>
        <v>0</v>
      </c>
    </row>
    <row r="25" spans="1:3" x14ac:dyDescent="0.25">
      <c r="A25" s="12" t="s">
        <v>5</v>
      </c>
      <c r="C25" s="13" t="s">
        <v>4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 GmbH</dc:creator>
  <cp:lastModifiedBy>Schmitt-Pflaumer Yvonne</cp:lastModifiedBy>
  <cp:lastPrinted>2016-03-29T09:55:08Z</cp:lastPrinted>
  <dcterms:created xsi:type="dcterms:W3CDTF">2016-03-29T09:40:21Z</dcterms:created>
  <dcterms:modified xsi:type="dcterms:W3CDTF">2016-12-20T09:34:14Z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720850</vt:lpwstr>
  </property>
  <property fmtid="{D5CDD505-2E9C-101B-9397-08002B2CF9AE}" pid="3" name="DATEV-DMS_BETREFF">
    <vt:lpwstr>Internet &amp; Facebook / Zählprotokoll (Vorlage und Beispiel) / 29.03.16</vt:lpwstr>
  </property>
  <property fmtid="{D5CDD505-2E9C-101B-9397-08002B2CF9AE}" pid="4" name="DATEV-DMS_MANDANT_NR">
    <vt:lpwstr>10000</vt:lpwstr>
  </property>
  <property fmtid="{D5CDD505-2E9C-101B-9397-08002B2CF9AE}" pid="5" name="DATEV-DMS_MANDANT_BEZ">
    <vt:lpwstr>RSW GmbH (Öffentl.Ordner)</vt:lpwstr>
  </property>
</Properties>
</file>